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hmadSumber\01_Personal\407_Tennis\01_Pancoran_Tennis_Club\"/>
    </mc:Choice>
  </mc:AlternateContent>
  <bookViews>
    <workbookView xWindow="0" yWindow="0" windowWidth="20490" windowHeight="8595" xr2:uid="{46EE9F1D-61B0-410F-8E0C-2BFA23931FBC}"/>
  </bookViews>
  <sheets>
    <sheet name="Ranking" sheetId="1" r:id="rId1"/>
  </sheets>
  <definedNames>
    <definedName name="_xlnm._FilterDatabase" localSheetId="0" hidden="1">Ranking!$B$4:$W$4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39" i="1" l="1"/>
  <c r="S39" i="1"/>
  <c r="Q39" i="1"/>
  <c r="M39" i="1"/>
  <c r="I39" i="1"/>
  <c r="F39" i="1"/>
  <c r="W38" i="1"/>
  <c r="S38" i="1"/>
  <c r="Q38" i="1"/>
  <c r="M38" i="1"/>
  <c r="I38" i="1"/>
  <c r="F38" i="1"/>
  <c r="W37" i="1"/>
  <c r="S37" i="1"/>
  <c r="Q37" i="1"/>
  <c r="M37" i="1"/>
  <c r="I37" i="1"/>
  <c r="F37" i="1"/>
  <c r="W36" i="1"/>
  <c r="S36" i="1"/>
  <c r="Q36" i="1"/>
  <c r="M36" i="1"/>
  <c r="I36" i="1"/>
  <c r="F36" i="1"/>
  <c r="W35" i="1"/>
  <c r="S35" i="1"/>
  <c r="Q35" i="1"/>
  <c r="M35" i="1"/>
  <c r="I35" i="1"/>
  <c r="F35" i="1"/>
  <c r="W34" i="1"/>
  <c r="S34" i="1"/>
  <c r="Q34" i="1"/>
  <c r="M34" i="1"/>
  <c r="I34" i="1"/>
  <c r="F34" i="1"/>
  <c r="W33" i="1"/>
  <c r="S33" i="1"/>
  <c r="Q33" i="1"/>
  <c r="M33" i="1"/>
  <c r="I33" i="1"/>
  <c r="F33" i="1"/>
  <c r="W32" i="1"/>
  <c r="S32" i="1"/>
  <c r="Q32" i="1"/>
  <c r="M32" i="1"/>
  <c r="I32" i="1"/>
  <c r="F32" i="1"/>
  <c r="W31" i="1"/>
  <c r="S31" i="1"/>
  <c r="Q31" i="1"/>
  <c r="M31" i="1"/>
  <c r="I31" i="1"/>
  <c r="F31" i="1"/>
  <c r="W30" i="1"/>
  <c r="S30" i="1"/>
  <c r="Q30" i="1"/>
  <c r="M30" i="1"/>
  <c r="I30" i="1"/>
  <c r="F30" i="1"/>
  <c r="W29" i="1"/>
  <c r="S29" i="1"/>
  <c r="Q29" i="1"/>
  <c r="M29" i="1"/>
  <c r="I29" i="1"/>
  <c r="F29" i="1"/>
  <c r="W28" i="1"/>
  <c r="S28" i="1"/>
  <c r="Q28" i="1"/>
  <c r="M28" i="1"/>
  <c r="I28" i="1"/>
  <c r="F28" i="1"/>
  <c r="W27" i="1"/>
  <c r="S27" i="1"/>
  <c r="Q27" i="1"/>
  <c r="I27" i="1"/>
  <c r="F27" i="1"/>
  <c r="W26" i="1"/>
  <c r="Q26" i="1"/>
  <c r="R26" i="1" s="1"/>
  <c r="S26" i="1" s="1"/>
  <c r="M26" i="1"/>
  <c r="I26" i="1"/>
  <c r="F26" i="1"/>
  <c r="W25" i="1"/>
  <c r="Q25" i="1"/>
  <c r="M25" i="1"/>
  <c r="N25" i="1" s="1"/>
  <c r="S25" i="1" s="1"/>
  <c r="I25" i="1"/>
  <c r="F25" i="1"/>
  <c r="W24" i="1"/>
  <c r="Q24" i="1"/>
  <c r="R24" i="1" s="1"/>
  <c r="S24" i="1" s="1"/>
  <c r="M24" i="1"/>
  <c r="I24" i="1"/>
  <c r="F24" i="1"/>
  <c r="W23" i="1"/>
  <c r="R23" i="1"/>
  <c r="Q23" i="1"/>
  <c r="M23" i="1"/>
  <c r="I23" i="1"/>
  <c r="J23" i="1" s="1"/>
  <c r="S23" i="1" s="1"/>
  <c r="F23" i="1"/>
  <c r="W22" i="1"/>
  <c r="Q22" i="1"/>
  <c r="M22" i="1"/>
  <c r="N22" i="1" s="1"/>
  <c r="I22" i="1"/>
  <c r="J22" i="1" s="1"/>
  <c r="F22" i="1"/>
  <c r="W21" i="1"/>
  <c r="R21" i="1"/>
  <c r="Q21" i="1"/>
  <c r="N21" i="1"/>
  <c r="M21" i="1"/>
  <c r="J21" i="1"/>
  <c r="S21" i="1" s="1"/>
  <c r="I21" i="1"/>
  <c r="F21" i="1"/>
  <c r="W20" i="1"/>
  <c r="Q20" i="1"/>
  <c r="R20" i="1" s="1"/>
  <c r="M20" i="1"/>
  <c r="N20" i="1" s="1"/>
  <c r="I20" i="1"/>
  <c r="F20" i="1"/>
  <c r="W19" i="1"/>
  <c r="Q19" i="1"/>
  <c r="M19" i="1"/>
  <c r="N19" i="1" s="1"/>
  <c r="J19" i="1"/>
  <c r="I19" i="1"/>
  <c r="F19" i="1"/>
  <c r="W18" i="1"/>
  <c r="Q18" i="1"/>
  <c r="M18" i="1"/>
  <c r="N18" i="1" s="1"/>
  <c r="J18" i="1"/>
  <c r="I18" i="1"/>
  <c r="F18" i="1"/>
  <c r="W17" i="1"/>
  <c r="Q17" i="1"/>
  <c r="R17" i="1" s="1"/>
  <c r="M17" i="1"/>
  <c r="N17" i="1" s="1"/>
  <c r="I17" i="1"/>
  <c r="J17" i="1" s="1"/>
  <c r="F17" i="1"/>
  <c r="W16" i="1"/>
  <c r="Q16" i="1"/>
  <c r="M16" i="1"/>
  <c r="N16" i="1" s="1"/>
  <c r="S16" i="1" s="1"/>
  <c r="I16" i="1"/>
  <c r="F16" i="1"/>
  <c r="W15" i="1"/>
  <c r="Q15" i="1"/>
  <c r="R15" i="1" s="1"/>
  <c r="M15" i="1"/>
  <c r="N15" i="1" s="1"/>
  <c r="S15" i="1" s="1"/>
  <c r="I15" i="1"/>
  <c r="F15" i="1"/>
  <c r="W14" i="1"/>
  <c r="Q14" i="1"/>
  <c r="R14" i="1" s="1"/>
  <c r="M14" i="1"/>
  <c r="N14" i="1" s="1"/>
  <c r="I14" i="1"/>
  <c r="J14" i="1" s="1"/>
  <c r="F14" i="1"/>
  <c r="W13" i="1"/>
  <c r="R13" i="1"/>
  <c r="Q13" i="1"/>
  <c r="N13" i="1"/>
  <c r="M13" i="1"/>
  <c r="J13" i="1"/>
  <c r="S13" i="1" s="1"/>
  <c r="I13" i="1"/>
  <c r="F13" i="1"/>
  <c r="W12" i="1"/>
  <c r="Q12" i="1"/>
  <c r="M12" i="1"/>
  <c r="I12" i="1"/>
  <c r="J12" i="1" s="1"/>
  <c r="S12" i="1" s="1"/>
  <c r="F12" i="1"/>
  <c r="W11" i="1"/>
  <c r="R11" i="1"/>
  <c r="Q11" i="1"/>
  <c r="N11" i="1"/>
  <c r="M11" i="1"/>
  <c r="J11" i="1"/>
  <c r="S11" i="1" s="1"/>
  <c r="I11" i="1"/>
  <c r="F11" i="1"/>
  <c r="W10" i="1"/>
  <c r="Q10" i="1"/>
  <c r="R10" i="1" s="1"/>
  <c r="M10" i="1"/>
  <c r="N10" i="1" s="1"/>
  <c r="I10" i="1"/>
  <c r="J10" i="1" s="1"/>
  <c r="S10" i="1" s="1"/>
  <c r="F10" i="1"/>
  <c r="W9" i="1"/>
  <c r="R9" i="1"/>
  <c r="Q9" i="1"/>
  <c r="N9" i="1"/>
  <c r="M9" i="1"/>
  <c r="J9" i="1"/>
  <c r="S9" i="1" s="1"/>
  <c r="I9" i="1"/>
  <c r="F9" i="1"/>
  <c r="W8" i="1"/>
  <c r="Q8" i="1"/>
  <c r="R8" i="1" s="1"/>
  <c r="M8" i="1"/>
  <c r="N8" i="1" s="1"/>
  <c r="I8" i="1"/>
  <c r="J8" i="1" s="1"/>
  <c r="F8" i="1"/>
  <c r="W7" i="1"/>
  <c r="R7" i="1"/>
  <c r="Q7" i="1"/>
  <c r="N7" i="1"/>
  <c r="M7" i="1"/>
  <c r="J7" i="1"/>
  <c r="S7" i="1" s="1"/>
  <c r="I7" i="1"/>
  <c r="F7" i="1"/>
  <c r="W6" i="1"/>
  <c r="Q6" i="1"/>
  <c r="R6" i="1" s="1"/>
  <c r="M6" i="1"/>
  <c r="N6" i="1" s="1"/>
  <c r="I6" i="1"/>
  <c r="J6" i="1" s="1"/>
  <c r="F6" i="1"/>
  <c r="W5" i="1"/>
  <c r="R5" i="1"/>
  <c r="Q5" i="1"/>
  <c r="N5" i="1"/>
  <c r="M5" i="1"/>
  <c r="J5" i="1"/>
  <c r="S5" i="1" s="1"/>
  <c r="I5" i="1"/>
  <c r="F5" i="1"/>
  <c r="S17" i="1" l="1"/>
  <c r="S19" i="1"/>
  <c r="S6" i="1"/>
  <c r="S14" i="1"/>
  <c r="S8" i="1"/>
  <c r="S18" i="1"/>
  <c r="S20" i="1"/>
  <c r="S22" i="1"/>
</calcChain>
</file>

<file path=xl/sharedStrings.xml><?xml version="1.0" encoding="utf-8"?>
<sst xmlns="http://schemas.openxmlformats.org/spreadsheetml/2006/main" count="64" uniqueCount="51">
  <si>
    <t>Ti-1</t>
  </si>
  <si>
    <t>Jumlah Pertandingan</t>
  </si>
  <si>
    <t>RG 2017</t>
  </si>
  <si>
    <t>W 2017</t>
  </si>
  <si>
    <t>No</t>
  </si>
  <si>
    <t>Pemain</t>
  </si>
  <si>
    <t>Total Poin 5 Turnamen Terakhir</t>
  </si>
  <si>
    <t>Play</t>
  </si>
  <si>
    <t>Score</t>
  </si>
  <si>
    <t>Max Score</t>
  </si>
  <si>
    <t>Score Index</t>
  </si>
  <si>
    <t>Rata-rata Score Index 5 Turnamen Terakhir</t>
  </si>
  <si>
    <t>Score Gap Index Ti-1</t>
  </si>
  <si>
    <t>Score Gap Index RG-2017</t>
  </si>
  <si>
    <t>Score Gap Index W-2017</t>
  </si>
  <si>
    <t>Rata-rata Score Gap Index 5 Turnamen Terakhir</t>
  </si>
  <si>
    <t>Hari</t>
  </si>
  <si>
    <t>Zaki</t>
  </si>
  <si>
    <t>Acan</t>
  </si>
  <si>
    <t>Adi</t>
  </si>
  <si>
    <t>Zayyin</t>
  </si>
  <si>
    <t>Fahmi</t>
  </si>
  <si>
    <t>Didik</t>
  </si>
  <si>
    <t>Rais</t>
  </si>
  <si>
    <t>Eddo</t>
  </si>
  <si>
    <t>Hakim</t>
  </si>
  <si>
    <t>Pair</t>
  </si>
  <si>
    <t>Herwin</t>
  </si>
  <si>
    <t>Panji</t>
  </si>
  <si>
    <t>Guntoro</t>
  </si>
  <si>
    <t>Dyo</t>
  </si>
  <si>
    <t>Khusni</t>
  </si>
  <si>
    <t>Bagus</t>
  </si>
  <si>
    <t>Ali</t>
  </si>
  <si>
    <t>Wildan</t>
  </si>
  <si>
    <t>Nurdin</t>
  </si>
  <si>
    <t>Taufiq</t>
  </si>
  <si>
    <t>Ikbal</t>
  </si>
  <si>
    <t>Andi</t>
  </si>
  <si>
    <t>Baskoro</t>
  </si>
  <si>
    <t>Deni</t>
  </si>
  <si>
    <t>Devi</t>
  </si>
  <si>
    <t>Fian</t>
  </si>
  <si>
    <t>Fitra</t>
  </si>
  <si>
    <t>Havy</t>
  </si>
  <si>
    <t>Jiat</t>
  </si>
  <si>
    <t>Juandi</t>
  </si>
  <si>
    <t>Kisti</t>
  </si>
  <si>
    <t>Nurrochim</t>
  </si>
  <si>
    <t>Rijal</t>
  </si>
  <si>
    <t>Romi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</si>
</sst>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484C1-130B-4805-B471-034B756C5816}">
  <dimension ref="A2:W39"/>
  <sheetViews>
    <sheetView showGridLines="0" tabSelected="1" zoomScale="90" zoomScaleNormal="90" workbookViewId="0">
      <selection activeCell="W5" sqref="W5:W39"/>
    </sheetView>
  </sheetViews>
  <sheetFormatPr defaultRowHeight="15" x14ac:dyDescent="0.25"/>
  <cols>
    <col min="1" max="1" width="3.5703125" bestFit="1" customWidth="1"/>
    <col min="2" max="2" width="10.42578125" bestFit="1" customWidth="1"/>
    <col min="3" max="3" width="9.28515625" bestFit="1" customWidth="1"/>
    <col min="4" max="4" width="13.42578125" bestFit="1" customWidth="1"/>
    <col min="5" max="5" width="13" bestFit="1" customWidth="1"/>
    <col min="6" max="6" width="26" bestFit="1" customWidth="1"/>
    <col min="7" max="7" width="9.7109375" bestFit="1" customWidth="1"/>
    <col min="8" max="8" width="19.85546875" bestFit="1" customWidth="1"/>
    <col min="9" max="9" width="15" bestFit="1" customWidth="1"/>
    <col min="10" max="10" width="16.140625" bestFit="1" customWidth="1"/>
    <col min="11" max="11" width="9.7109375" bestFit="1" customWidth="1"/>
    <col min="12" max="12" width="19.85546875" bestFit="1" customWidth="1"/>
    <col min="13" max="13" width="15" bestFit="1" customWidth="1"/>
    <col min="14" max="14" width="16.140625" bestFit="1" customWidth="1"/>
    <col min="15" max="15" width="9.7109375" bestFit="1" customWidth="1"/>
    <col min="16" max="16" width="19.85546875" bestFit="1" customWidth="1"/>
    <col min="17" max="17" width="15" bestFit="1" customWidth="1"/>
    <col min="18" max="18" width="16.140625" bestFit="1" customWidth="1"/>
    <col min="19" max="19" width="26.42578125" bestFit="1" customWidth="1"/>
    <col min="20" max="20" width="19.28515625" bestFit="1" customWidth="1"/>
    <col min="21" max="21" width="23.42578125" bestFit="1" customWidth="1"/>
    <col min="22" max="22" width="22.85546875" bestFit="1" customWidth="1"/>
    <col min="23" max="23" width="10" bestFit="1" customWidth="1"/>
  </cols>
  <sheetData>
    <row r="2" spans="1:23" x14ac:dyDescent="0.25">
      <c r="G2" s="1" t="s">
        <v>0</v>
      </c>
      <c r="H2" s="1" t="s">
        <v>1</v>
      </c>
      <c r="I2" s="2">
        <v>7</v>
      </c>
      <c r="J2" s="3"/>
      <c r="K2" s="1" t="s">
        <v>2</v>
      </c>
      <c r="L2" s="1" t="s">
        <v>1</v>
      </c>
      <c r="M2" s="2">
        <v>6</v>
      </c>
      <c r="N2" s="3"/>
      <c r="O2" s="1" t="s">
        <v>3</v>
      </c>
      <c r="P2" s="1" t="s">
        <v>1</v>
      </c>
      <c r="Q2" s="2">
        <v>6</v>
      </c>
      <c r="R2" s="3"/>
      <c r="S2" s="4"/>
    </row>
    <row r="3" spans="1:23" x14ac:dyDescent="0.25">
      <c r="G3" s="5"/>
      <c r="H3" s="4"/>
      <c r="I3" s="4"/>
      <c r="J3" s="4"/>
      <c r="K3" s="5"/>
      <c r="L3" s="4"/>
      <c r="M3" s="4"/>
      <c r="N3" s="4"/>
      <c r="O3" s="5"/>
      <c r="P3" s="4"/>
      <c r="Q3" s="4"/>
      <c r="R3" s="4"/>
      <c r="S3" s="4"/>
    </row>
    <row r="4" spans="1:23" ht="75" x14ac:dyDescent="0.25">
      <c r="A4" s="6" t="s">
        <v>4</v>
      </c>
      <c r="B4" s="6" t="s">
        <v>5</v>
      </c>
      <c r="C4" s="7" t="s">
        <v>0</v>
      </c>
      <c r="D4" s="7" t="s">
        <v>2</v>
      </c>
      <c r="E4" s="7" t="s">
        <v>3</v>
      </c>
      <c r="F4" s="8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7</v>
      </c>
      <c r="L4" s="9" t="s">
        <v>8</v>
      </c>
      <c r="M4" s="9" t="s">
        <v>9</v>
      </c>
      <c r="N4" s="9" t="s">
        <v>10</v>
      </c>
      <c r="O4" s="9" t="s">
        <v>7</v>
      </c>
      <c r="P4" s="9" t="s">
        <v>8</v>
      </c>
      <c r="Q4" s="9" t="s">
        <v>9</v>
      </c>
      <c r="R4" s="9" t="s">
        <v>10</v>
      </c>
      <c r="S4" s="10" t="s">
        <v>11</v>
      </c>
      <c r="T4" s="11" t="s">
        <v>12</v>
      </c>
      <c r="U4" s="11" t="s">
        <v>13</v>
      </c>
      <c r="V4" s="11" t="s">
        <v>14</v>
      </c>
      <c r="W4" s="12" t="s">
        <v>15</v>
      </c>
    </row>
    <row r="5" spans="1:23" x14ac:dyDescent="0.25">
      <c r="A5" s="13">
        <v>1</v>
      </c>
      <c r="B5" s="13" t="s">
        <v>16</v>
      </c>
      <c r="C5" s="14">
        <v>45</v>
      </c>
      <c r="D5" s="14">
        <v>140</v>
      </c>
      <c r="E5" s="14">
        <v>45</v>
      </c>
      <c r="F5" s="14">
        <f>SUM(C5:E5)</f>
        <v>230</v>
      </c>
      <c r="G5" s="2">
        <v>2</v>
      </c>
      <c r="H5" s="2">
        <v>11</v>
      </c>
      <c r="I5" s="2">
        <f>G5*I$2</f>
        <v>14</v>
      </c>
      <c r="J5" s="15">
        <f>H5/I5</f>
        <v>0.7857142857142857</v>
      </c>
      <c r="K5" s="2">
        <v>3</v>
      </c>
      <c r="L5" s="2">
        <v>18</v>
      </c>
      <c r="M5" s="2">
        <f>K5*M$2</f>
        <v>18</v>
      </c>
      <c r="N5" s="15">
        <f>L5/M5</f>
        <v>1</v>
      </c>
      <c r="O5" s="2">
        <v>2</v>
      </c>
      <c r="P5" s="2">
        <v>11</v>
      </c>
      <c r="Q5" s="2">
        <f>O5*Q$2</f>
        <v>12</v>
      </c>
      <c r="R5" s="15">
        <f>P5/Q5</f>
        <v>0.91666666666666663</v>
      </c>
      <c r="S5" s="15">
        <f>AVERAGE(J5,N5,R5)</f>
        <v>0.9007936507936507</v>
      </c>
      <c r="T5" s="15">
        <v>0.21428571428571427</v>
      </c>
      <c r="U5" s="15">
        <v>0.55555555555555558</v>
      </c>
      <c r="V5" s="15">
        <v>8.3333333333333329E-2</v>
      </c>
      <c r="W5" s="15">
        <f>AVERAGE(T5:V5)</f>
        <v>0.28439153439153442</v>
      </c>
    </row>
    <row r="6" spans="1:23" x14ac:dyDescent="0.25">
      <c r="A6" s="13">
        <v>2</v>
      </c>
      <c r="B6" s="13" t="s">
        <v>17</v>
      </c>
      <c r="C6" s="14">
        <v>80</v>
      </c>
      <c r="D6" s="14">
        <v>80</v>
      </c>
      <c r="E6" s="14">
        <v>45</v>
      </c>
      <c r="F6" s="14">
        <f>SUM(C6:E6)</f>
        <v>205</v>
      </c>
      <c r="G6" s="2">
        <v>3</v>
      </c>
      <c r="H6" s="2">
        <v>18</v>
      </c>
      <c r="I6" s="2">
        <f>G6*I$2</f>
        <v>21</v>
      </c>
      <c r="J6" s="15">
        <f>H6/I6</f>
        <v>0.8571428571428571</v>
      </c>
      <c r="K6" s="2">
        <v>3</v>
      </c>
      <c r="L6" s="2">
        <v>15</v>
      </c>
      <c r="M6" s="2">
        <f>K6*M$2</f>
        <v>18</v>
      </c>
      <c r="N6" s="15">
        <f>L6/M6</f>
        <v>0.83333333333333337</v>
      </c>
      <c r="O6" s="2">
        <v>2</v>
      </c>
      <c r="P6" s="2">
        <v>7</v>
      </c>
      <c r="Q6" s="2">
        <f>O6*Q$2</f>
        <v>12</v>
      </c>
      <c r="R6" s="15">
        <f>P6/Q6</f>
        <v>0.58333333333333337</v>
      </c>
      <c r="S6" s="15">
        <f>AVERAGE(J6,N6,R6)</f>
        <v>0.75793650793650791</v>
      </c>
      <c r="T6" s="15">
        <v>0.47619047619047611</v>
      </c>
      <c r="U6" s="15">
        <v>0.44444444444444448</v>
      </c>
      <c r="V6" s="15">
        <v>8.3333333333333329E-2</v>
      </c>
      <c r="W6" s="15">
        <f>AVERAGE(T6:V6)</f>
        <v>0.33465608465608465</v>
      </c>
    </row>
    <row r="7" spans="1:23" x14ac:dyDescent="0.25">
      <c r="A7" s="13">
        <v>3</v>
      </c>
      <c r="B7" s="13" t="s">
        <v>18</v>
      </c>
      <c r="C7" s="14">
        <v>45</v>
      </c>
      <c r="D7" s="14">
        <v>10</v>
      </c>
      <c r="E7" s="14">
        <v>140</v>
      </c>
      <c r="F7" s="14">
        <f>SUM(C7:E7)</f>
        <v>195</v>
      </c>
      <c r="G7" s="2">
        <v>2</v>
      </c>
      <c r="H7" s="2">
        <v>11</v>
      </c>
      <c r="I7" s="2">
        <f>G7*I$2</f>
        <v>14</v>
      </c>
      <c r="J7" s="15">
        <f>H7/I7</f>
        <v>0.7857142857142857</v>
      </c>
      <c r="K7" s="2">
        <v>1</v>
      </c>
      <c r="L7" s="2">
        <v>5</v>
      </c>
      <c r="M7" s="2">
        <f>K7*M$2</f>
        <v>6</v>
      </c>
      <c r="N7" s="15">
        <f>L7/M7</f>
        <v>0.83333333333333337</v>
      </c>
      <c r="O7" s="2">
        <v>3</v>
      </c>
      <c r="P7" s="2">
        <v>18</v>
      </c>
      <c r="Q7" s="2">
        <f>O7*Q$2</f>
        <v>18</v>
      </c>
      <c r="R7" s="15">
        <f>P7/Q7</f>
        <v>1</v>
      </c>
      <c r="S7" s="15">
        <f>AVERAGE(J7,N7,R7)</f>
        <v>0.87301587301587302</v>
      </c>
      <c r="T7" s="15">
        <v>0.21428571428571427</v>
      </c>
      <c r="U7" s="15">
        <v>0</v>
      </c>
      <c r="V7" s="15">
        <v>0.61111111111111116</v>
      </c>
      <c r="W7" s="15">
        <f>AVERAGE(T7:V7)</f>
        <v>0.27513227513227517</v>
      </c>
    </row>
    <row r="8" spans="1:23" x14ac:dyDescent="0.25">
      <c r="A8" s="13">
        <v>4</v>
      </c>
      <c r="B8" s="13" t="s">
        <v>19</v>
      </c>
      <c r="C8" s="14">
        <v>10</v>
      </c>
      <c r="D8" s="14">
        <v>45</v>
      </c>
      <c r="E8" s="14">
        <v>140</v>
      </c>
      <c r="F8" s="14">
        <f>SUM(C8:E8)</f>
        <v>195</v>
      </c>
      <c r="G8" s="2">
        <v>1</v>
      </c>
      <c r="H8" s="2">
        <v>2</v>
      </c>
      <c r="I8" s="2">
        <f>G8*I$2</f>
        <v>7</v>
      </c>
      <c r="J8" s="15">
        <f>H8/I8</f>
        <v>0.2857142857142857</v>
      </c>
      <c r="K8" s="2">
        <v>2</v>
      </c>
      <c r="L8" s="2">
        <v>7</v>
      </c>
      <c r="M8" s="2">
        <f>K8*M$2</f>
        <v>12</v>
      </c>
      <c r="N8" s="15">
        <f>L8/M8</f>
        <v>0.58333333333333337</v>
      </c>
      <c r="O8" s="2">
        <v>3</v>
      </c>
      <c r="P8" s="2">
        <v>18</v>
      </c>
      <c r="Q8" s="2">
        <f>O8*Q$2</f>
        <v>18</v>
      </c>
      <c r="R8" s="15">
        <f>P8/Q8</f>
        <v>1</v>
      </c>
      <c r="S8" s="15">
        <f>AVERAGE(J8,N8,R8)</f>
        <v>0.62301587301587302</v>
      </c>
      <c r="T8" s="15">
        <v>0</v>
      </c>
      <c r="U8" s="15">
        <v>8.3333333333333329E-2</v>
      </c>
      <c r="V8" s="15">
        <v>0.61111111111111116</v>
      </c>
      <c r="W8" s="15">
        <f>AVERAGE(T8:V8)</f>
        <v>0.23148148148148151</v>
      </c>
    </row>
    <row r="9" spans="1:23" x14ac:dyDescent="0.25">
      <c r="A9" s="13">
        <v>5</v>
      </c>
      <c r="B9" s="13" t="s">
        <v>20</v>
      </c>
      <c r="C9" s="14">
        <v>140</v>
      </c>
      <c r="D9" s="14">
        <v>10</v>
      </c>
      <c r="E9" s="14">
        <v>10</v>
      </c>
      <c r="F9" s="14">
        <f>SUM(C9:E9)</f>
        <v>160</v>
      </c>
      <c r="G9" s="2">
        <v>3</v>
      </c>
      <c r="H9" s="2">
        <v>21</v>
      </c>
      <c r="I9" s="2">
        <f>G9*I$2</f>
        <v>21</v>
      </c>
      <c r="J9" s="15">
        <f>H9/I9</f>
        <v>1</v>
      </c>
      <c r="K9" s="2">
        <v>1</v>
      </c>
      <c r="L9" s="2">
        <v>5</v>
      </c>
      <c r="M9" s="2">
        <f>K9*M$2</f>
        <v>6</v>
      </c>
      <c r="N9" s="15">
        <f>L9/M9</f>
        <v>0.83333333333333337</v>
      </c>
      <c r="O9" s="2">
        <v>1</v>
      </c>
      <c r="P9" s="2">
        <v>2</v>
      </c>
      <c r="Q9" s="2">
        <f>O9*Q$2</f>
        <v>6</v>
      </c>
      <c r="R9" s="15">
        <f>P9/Q9</f>
        <v>0.33333333333333331</v>
      </c>
      <c r="S9" s="15">
        <f>AVERAGE(J9,N9,R9)</f>
        <v>0.72222222222222232</v>
      </c>
      <c r="T9" s="15">
        <v>0.52380952380952384</v>
      </c>
      <c r="U9" s="15">
        <v>0</v>
      </c>
      <c r="V9" s="15">
        <v>0</v>
      </c>
      <c r="W9" s="15">
        <f>AVERAGE(T9:V9)</f>
        <v>0.17460317460317462</v>
      </c>
    </row>
    <row r="10" spans="1:23" x14ac:dyDescent="0.25">
      <c r="A10" s="13">
        <v>6</v>
      </c>
      <c r="B10" s="13" t="s">
        <v>21</v>
      </c>
      <c r="C10" s="14">
        <v>10</v>
      </c>
      <c r="D10" s="14">
        <v>140</v>
      </c>
      <c r="E10" s="14">
        <v>10</v>
      </c>
      <c r="F10" s="14">
        <f>SUM(C10:E10)</f>
        <v>160</v>
      </c>
      <c r="G10" s="2">
        <v>1</v>
      </c>
      <c r="H10" s="2">
        <v>3</v>
      </c>
      <c r="I10" s="2">
        <f>G10*I$2</f>
        <v>7</v>
      </c>
      <c r="J10" s="15">
        <f>H10/I10</f>
        <v>0.42857142857142855</v>
      </c>
      <c r="K10" s="2">
        <v>3</v>
      </c>
      <c r="L10" s="2">
        <v>18</v>
      </c>
      <c r="M10" s="2">
        <f>K10*M$2</f>
        <v>18</v>
      </c>
      <c r="N10" s="15">
        <f>L10/M10</f>
        <v>1</v>
      </c>
      <c r="O10" s="2">
        <v>1</v>
      </c>
      <c r="P10" s="2">
        <v>3</v>
      </c>
      <c r="Q10" s="2">
        <f>O10*Q$2</f>
        <v>6</v>
      </c>
      <c r="R10" s="15">
        <f>P10/Q10</f>
        <v>0.5</v>
      </c>
      <c r="S10" s="15">
        <f>AVERAGE(J10,N10,R10)</f>
        <v>0.6428571428571429</v>
      </c>
      <c r="T10" s="15">
        <v>0</v>
      </c>
      <c r="U10" s="15">
        <v>0.55555555555555558</v>
      </c>
      <c r="V10" s="15">
        <v>0</v>
      </c>
      <c r="W10" s="15">
        <f>AVERAGE(T10:V10)</f>
        <v>0.1851851851851852</v>
      </c>
    </row>
    <row r="11" spans="1:23" x14ac:dyDescent="0.25">
      <c r="A11" s="13">
        <v>7</v>
      </c>
      <c r="B11" s="13" t="s">
        <v>22</v>
      </c>
      <c r="C11" s="14">
        <v>45</v>
      </c>
      <c r="D11" s="14">
        <v>20</v>
      </c>
      <c r="E11" s="14">
        <v>80</v>
      </c>
      <c r="F11" s="14">
        <f>SUM(C11:E11)</f>
        <v>145</v>
      </c>
      <c r="G11" s="2">
        <v>2</v>
      </c>
      <c r="H11" s="2">
        <v>8</v>
      </c>
      <c r="I11" s="2">
        <f>G11*I$2</f>
        <v>14</v>
      </c>
      <c r="J11" s="15">
        <f>H11/I11</f>
        <v>0.5714285714285714</v>
      </c>
      <c r="K11" s="2">
        <v>2</v>
      </c>
      <c r="L11" s="2">
        <v>9</v>
      </c>
      <c r="M11" s="2">
        <f>K11*M$2</f>
        <v>12</v>
      </c>
      <c r="N11" s="15">
        <f>L11/M11</f>
        <v>0.75</v>
      </c>
      <c r="O11" s="2">
        <v>3</v>
      </c>
      <c r="P11" s="2">
        <v>15</v>
      </c>
      <c r="Q11" s="2">
        <f>O11*Q$2</f>
        <v>18</v>
      </c>
      <c r="R11" s="15">
        <f>P11/Q11</f>
        <v>0.83333333333333337</v>
      </c>
      <c r="S11" s="15">
        <f>AVERAGE(J11,N11,R11)</f>
        <v>0.71825396825396826</v>
      </c>
      <c r="T11" s="15">
        <v>0.35714285714285715</v>
      </c>
      <c r="U11" s="15">
        <v>0.16666666666666666</v>
      </c>
      <c r="V11" s="15">
        <v>0.27777777777777773</v>
      </c>
      <c r="W11" s="15">
        <f>AVERAGE(T11:V11)</f>
        <v>0.26719576719576721</v>
      </c>
    </row>
    <row r="12" spans="1:23" x14ac:dyDescent="0.25">
      <c r="A12" s="13">
        <v>8</v>
      </c>
      <c r="B12" s="13" t="s">
        <v>23</v>
      </c>
      <c r="C12" s="14">
        <v>140</v>
      </c>
      <c r="D12" s="14">
        <v>0</v>
      </c>
      <c r="E12" s="14">
        <v>0</v>
      </c>
      <c r="F12" s="14">
        <f>SUM(C12:E12)</f>
        <v>140</v>
      </c>
      <c r="G12" s="2">
        <v>3</v>
      </c>
      <c r="H12" s="2">
        <v>21</v>
      </c>
      <c r="I12" s="2">
        <f>G12*I$2</f>
        <v>21</v>
      </c>
      <c r="J12" s="15">
        <f>H12/I12</f>
        <v>1</v>
      </c>
      <c r="K12" s="2">
        <v>0</v>
      </c>
      <c r="L12" s="2">
        <v>0</v>
      </c>
      <c r="M12" s="2">
        <f>K12*M$2</f>
        <v>0</v>
      </c>
      <c r="N12" s="15">
        <v>0</v>
      </c>
      <c r="O12" s="2">
        <v>0</v>
      </c>
      <c r="P12" s="2">
        <v>0</v>
      </c>
      <c r="Q12" s="2">
        <f>O12*Q$2</f>
        <v>0</v>
      </c>
      <c r="R12" s="15">
        <v>0</v>
      </c>
      <c r="S12" s="15">
        <f>AVERAGE(J12,N12,R12)</f>
        <v>0.33333333333333331</v>
      </c>
      <c r="T12" s="15">
        <v>0.52380952380952384</v>
      </c>
      <c r="U12" s="15">
        <v>0</v>
      </c>
      <c r="V12" s="15">
        <v>0</v>
      </c>
      <c r="W12" s="15">
        <f>AVERAGE(T12:V12)</f>
        <v>0.17460317460317462</v>
      </c>
    </row>
    <row r="13" spans="1:23" x14ac:dyDescent="0.25">
      <c r="A13" s="13">
        <v>9</v>
      </c>
      <c r="B13" s="13" t="s">
        <v>24</v>
      </c>
      <c r="C13" s="14">
        <v>80</v>
      </c>
      <c r="D13" s="14">
        <v>45</v>
      </c>
      <c r="E13" s="14">
        <v>10</v>
      </c>
      <c r="F13" s="14">
        <f>SUM(C13:E13)</f>
        <v>135</v>
      </c>
      <c r="G13" s="2">
        <v>3</v>
      </c>
      <c r="H13" s="2">
        <v>18</v>
      </c>
      <c r="I13" s="2">
        <f>G13*I$2</f>
        <v>21</v>
      </c>
      <c r="J13" s="15">
        <f>H13/I13</f>
        <v>0.8571428571428571</v>
      </c>
      <c r="K13" s="2">
        <v>2</v>
      </c>
      <c r="L13" s="2">
        <v>6</v>
      </c>
      <c r="M13" s="2">
        <f>K13*M$2</f>
        <v>12</v>
      </c>
      <c r="N13" s="15">
        <f>L13/M13</f>
        <v>0.5</v>
      </c>
      <c r="O13" s="2">
        <v>1</v>
      </c>
      <c r="P13" s="2">
        <v>5</v>
      </c>
      <c r="Q13" s="2">
        <f>O13*Q$2</f>
        <v>6</v>
      </c>
      <c r="R13" s="15">
        <f>P13/Q13</f>
        <v>0.83333333333333337</v>
      </c>
      <c r="S13" s="15">
        <f>AVERAGE(J13,N13,R13)</f>
        <v>0.73015873015873023</v>
      </c>
      <c r="T13" s="15">
        <v>0.47619047619047611</v>
      </c>
      <c r="U13" s="15">
        <v>0.41666666666666669</v>
      </c>
      <c r="V13" s="15">
        <v>0</v>
      </c>
      <c r="W13" s="15">
        <f>AVERAGE(T13:V13)</f>
        <v>0.29761904761904762</v>
      </c>
    </row>
    <row r="14" spans="1:23" x14ac:dyDescent="0.25">
      <c r="A14" s="13">
        <v>10</v>
      </c>
      <c r="B14" s="13" t="s">
        <v>25</v>
      </c>
      <c r="C14" s="14">
        <v>10</v>
      </c>
      <c r="D14" s="14">
        <v>10</v>
      </c>
      <c r="E14" s="14">
        <v>80</v>
      </c>
      <c r="F14" s="14">
        <f>SUM(C14:E14)</f>
        <v>100</v>
      </c>
      <c r="G14" s="2">
        <v>1</v>
      </c>
      <c r="H14" s="2">
        <v>2</v>
      </c>
      <c r="I14" s="2">
        <f>G14*I$2</f>
        <v>7</v>
      </c>
      <c r="J14" s="15">
        <f>H14/I14</f>
        <v>0.2857142857142857</v>
      </c>
      <c r="K14" s="2">
        <v>1</v>
      </c>
      <c r="L14" s="2">
        <v>1</v>
      </c>
      <c r="M14" s="2">
        <f>K14*M$2</f>
        <v>6</v>
      </c>
      <c r="N14" s="15">
        <f>L14/M14</f>
        <v>0.16666666666666666</v>
      </c>
      <c r="O14" s="2">
        <v>3</v>
      </c>
      <c r="P14" s="2">
        <v>15</v>
      </c>
      <c r="Q14" s="2">
        <f>O14*Q$2</f>
        <v>18</v>
      </c>
      <c r="R14" s="15">
        <f>P14/Q14</f>
        <v>0.83333333333333337</v>
      </c>
      <c r="S14" s="15">
        <f>AVERAGE(J14,N14,R14)</f>
        <v>0.42857142857142855</v>
      </c>
      <c r="T14" s="15">
        <v>0</v>
      </c>
      <c r="U14" s="15">
        <v>0</v>
      </c>
      <c r="V14" s="15">
        <v>0.27777777777777773</v>
      </c>
      <c r="W14" s="15">
        <f>AVERAGE(T14:V14)</f>
        <v>9.2592592592592574E-2</v>
      </c>
    </row>
    <row r="15" spans="1:23" x14ac:dyDescent="0.25">
      <c r="A15" s="13">
        <v>11</v>
      </c>
      <c r="B15" s="13" t="s">
        <v>26</v>
      </c>
      <c r="C15" s="14">
        <v>0</v>
      </c>
      <c r="D15" s="14">
        <v>45</v>
      </c>
      <c r="E15" s="14">
        <v>45</v>
      </c>
      <c r="F15" s="14">
        <f>SUM(C15:E15)</f>
        <v>90</v>
      </c>
      <c r="G15" s="2">
        <v>0</v>
      </c>
      <c r="H15" s="2">
        <v>0</v>
      </c>
      <c r="I15" s="2">
        <f>G15*I$2</f>
        <v>0</v>
      </c>
      <c r="J15" s="15">
        <v>0</v>
      </c>
      <c r="K15" s="2">
        <v>2</v>
      </c>
      <c r="L15" s="2">
        <v>6</v>
      </c>
      <c r="M15" s="2">
        <f>K15*M$2</f>
        <v>12</v>
      </c>
      <c r="N15" s="15">
        <f>L15/M15</f>
        <v>0.5</v>
      </c>
      <c r="O15" s="2">
        <v>2</v>
      </c>
      <c r="P15" s="2">
        <v>7</v>
      </c>
      <c r="Q15" s="2">
        <f>O15*Q$2</f>
        <v>12</v>
      </c>
      <c r="R15" s="15">
        <f>P15/Q15</f>
        <v>0.58333333333333337</v>
      </c>
      <c r="S15" s="15">
        <f>AVERAGE(J15,N15,R15)</f>
        <v>0.36111111111111116</v>
      </c>
      <c r="T15" s="15">
        <v>0</v>
      </c>
      <c r="U15" s="15">
        <v>0.41666666666666669</v>
      </c>
      <c r="V15" s="15">
        <v>8.3333333333333329E-2</v>
      </c>
      <c r="W15" s="15">
        <f>AVERAGE(T15:V15)</f>
        <v>0.16666666666666666</v>
      </c>
    </row>
    <row r="16" spans="1:23" x14ac:dyDescent="0.25">
      <c r="A16" s="13">
        <v>12</v>
      </c>
      <c r="B16" s="13" t="s">
        <v>27</v>
      </c>
      <c r="C16" s="14">
        <v>0</v>
      </c>
      <c r="D16" s="14">
        <v>80</v>
      </c>
      <c r="E16" s="14">
        <v>0</v>
      </c>
      <c r="F16" s="14">
        <f>SUM(C16:E16)</f>
        <v>80</v>
      </c>
      <c r="G16" s="2">
        <v>0</v>
      </c>
      <c r="H16" s="2">
        <v>0</v>
      </c>
      <c r="I16" s="2">
        <f>G16*I$2</f>
        <v>0</v>
      </c>
      <c r="J16" s="15">
        <v>0</v>
      </c>
      <c r="K16" s="2">
        <v>3</v>
      </c>
      <c r="L16" s="2">
        <v>15</v>
      </c>
      <c r="M16" s="2">
        <f>K16*M$2</f>
        <v>18</v>
      </c>
      <c r="N16" s="15">
        <f>L16/M16</f>
        <v>0.83333333333333337</v>
      </c>
      <c r="O16" s="2">
        <v>0</v>
      </c>
      <c r="P16" s="2">
        <v>0</v>
      </c>
      <c r="Q16" s="2">
        <f>O16*Q$2</f>
        <v>0</v>
      </c>
      <c r="R16" s="15">
        <v>0</v>
      </c>
      <c r="S16" s="15">
        <f>AVERAGE(J16,N16,R16)</f>
        <v>0.27777777777777779</v>
      </c>
      <c r="T16" s="15">
        <v>0</v>
      </c>
      <c r="U16" s="15">
        <v>0.44444444444444448</v>
      </c>
      <c r="V16" s="15">
        <v>0</v>
      </c>
      <c r="W16" s="15">
        <f>AVERAGE(T16:V16)</f>
        <v>0.14814814814814817</v>
      </c>
    </row>
    <row r="17" spans="1:23" x14ac:dyDescent="0.25">
      <c r="A17" s="13">
        <v>13</v>
      </c>
      <c r="B17" s="13" t="s">
        <v>28</v>
      </c>
      <c r="C17" s="14">
        <v>10</v>
      </c>
      <c r="D17" s="14">
        <v>10</v>
      </c>
      <c r="E17" s="14">
        <v>45</v>
      </c>
      <c r="F17" s="14">
        <f>SUM(C17:E17)</f>
        <v>65</v>
      </c>
      <c r="G17" s="2">
        <v>1</v>
      </c>
      <c r="H17" s="2">
        <v>4</v>
      </c>
      <c r="I17" s="2">
        <f>G17*I$2</f>
        <v>7</v>
      </c>
      <c r="J17" s="15">
        <f>H17/I17</f>
        <v>0.5714285714285714</v>
      </c>
      <c r="K17" s="2">
        <v>1</v>
      </c>
      <c r="L17" s="2">
        <v>1</v>
      </c>
      <c r="M17" s="2">
        <f>K17*M$2</f>
        <v>6</v>
      </c>
      <c r="N17" s="15">
        <f>L17/M17</f>
        <v>0.16666666666666666</v>
      </c>
      <c r="O17" s="2">
        <v>2</v>
      </c>
      <c r="P17" s="2">
        <v>11</v>
      </c>
      <c r="Q17" s="2">
        <f>O17*Q$2</f>
        <v>12</v>
      </c>
      <c r="R17" s="15">
        <f>P17/Q17</f>
        <v>0.91666666666666663</v>
      </c>
      <c r="S17" s="15">
        <f>AVERAGE(J17,N17,R17)</f>
        <v>0.55158730158730152</v>
      </c>
      <c r="T17" s="15">
        <v>0</v>
      </c>
      <c r="U17" s="15">
        <v>0</v>
      </c>
      <c r="V17" s="15">
        <v>8.3333333333333329E-2</v>
      </c>
      <c r="W17" s="15">
        <f>AVERAGE(T17:V17)</f>
        <v>2.7777777777777776E-2</v>
      </c>
    </row>
    <row r="18" spans="1:23" x14ac:dyDescent="0.25">
      <c r="A18" s="13">
        <v>14</v>
      </c>
      <c r="B18" s="13" t="s">
        <v>29</v>
      </c>
      <c r="C18" s="14">
        <v>45</v>
      </c>
      <c r="D18" s="14">
        <v>10</v>
      </c>
      <c r="E18" s="14">
        <v>0</v>
      </c>
      <c r="F18" s="14">
        <f>SUM(C18:E18)</f>
        <v>55</v>
      </c>
      <c r="G18" s="2">
        <v>2</v>
      </c>
      <c r="H18" s="2">
        <v>8</v>
      </c>
      <c r="I18" s="2">
        <f>G18*I$2</f>
        <v>14</v>
      </c>
      <c r="J18" s="15">
        <f>H18/I18</f>
        <v>0.5714285714285714</v>
      </c>
      <c r="K18" s="2">
        <v>1</v>
      </c>
      <c r="L18" s="2">
        <v>4</v>
      </c>
      <c r="M18" s="2">
        <f>K18*M$2</f>
        <v>6</v>
      </c>
      <c r="N18" s="15">
        <f>L18/M18</f>
        <v>0.66666666666666663</v>
      </c>
      <c r="O18" s="2">
        <v>0</v>
      </c>
      <c r="P18" s="2">
        <v>0</v>
      </c>
      <c r="Q18" s="2">
        <f>O18*Q$2</f>
        <v>0</v>
      </c>
      <c r="R18" s="15">
        <v>0</v>
      </c>
      <c r="S18" s="15">
        <f>AVERAGE(J18,N18,R18)</f>
        <v>0.41269841269841273</v>
      </c>
      <c r="T18" s="15">
        <v>0.35714285714285715</v>
      </c>
      <c r="U18" s="15">
        <v>0</v>
      </c>
      <c r="V18" s="15">
        <v>0</v>
      </c>
      <c r="W18" s="15">
        <f>AVERAGE(T18:V18)</f>
        <v>0.11904761904761905</v>
      </c>
    </row>
    <row r="19" spans="1:23" x14ac:dyDescent="0.25">
      <c r="A19" s="13">
        <v>15</v>
      </c>
      <c r="B19" s="13" t="s">
        <v>30</v>
      </c>
      <c r="C19" s="14">
        <v>10</v>
      </c>
      <c r="D19" s="14">
        <v>45</v>
      </c>
      <c r="E19" s="14">
        <v>0</v>
      </c>
      <c r="F19" s="14">
        <f>SUM(C19:E19)</f>
        <v>55</v>
      </c>
      <c r="G19" s="2">
        <v>1</v>
      </c>
      <c r="H19" s="2">
        <v>4</v>
      </c>
      <c r="I19" s="2">
        <f>G19*I$2</f>
        <v>7</v>
      </c>
      <c r="J19" s="15">
        <f>H19/I19</f>
        <v>0.5714285714285714</v>
      </c>
      <c r="K19" s="2">
        <v>2</v>
      </c>
      <c r="L19" s="2">
        <v>7</v>
      </c>
      <c r="M19" s="2">
        <f>K19*M$2</f>
        <v>12</v>
      </c>
      <c r="N19" s="15">
        <f>L19/M19</f>
        <v>0.58333333333333337</v>
      </c>
      <c r="O19" s="2">
        <v>0</v>
      </c>
      <c r="P19" s="2">
        <v>0</v>
      </c>
      <c r="Q19" s="2">
        <f>O19*Q$2</f>
        <v>0</v>
      </c>
      <c r="R19" s="15">
        <v>0</v>
      </c>
      <c r="S19" s="15">
        <f>AVERAGE(J19,N19,R19)</f>
        <v>0.38492063492063489</v>
      </c>
      <c r="T19" s="15">
        <v>0</v>
      </c>
      <c r="U19" s="15">
        <v>8.3333333333333329E-2</v>
      </c>
      <c r="V19" s="15">
        <v>0</v>
      </c>
      <c r="W19" s="15">
        <f>AVERAGE(T19:V19)</f>
        <v>2.7777777777777776E-2</v>
      </c>
    </row>
    <row r="20" spans="1:23" x14ac:dyDescent="0.25">
      <c r="A20" s="13">
        <v>16</v>
      </c>
      <c r="B20" s="13" t="s">
        <v>31</v>
      </c>
      <c r="C20" s="14">
        <v>0</v>
      </c>
      <c r="D20" s="14">
        <v>20</v>
      </c>
      <c r="E20" s="14">
        <v>10</v>
      </c>
      <c r="F20" s="14">
        <f>SUM(C20:E20)</f>
        <v>30</v>
      </c>
      <c r="G20" s="2">
        <v>0</v>
      </c>
      <c r="H20" s="2">
        <v>0</v>
      </c>
      <c r="I20" s="2">
        <f>G20*I$2</f>
        <v>0</v>
      </c>
      <c r="J20" s="15">
        <v>0</v>
      </c>
      <c r="K20" s="2">
        <v>2</v>
      </c>
      <c r="L20" s="2">
        <v>9</v>
      </c>
      <c r="M20" s="2">
        <f>K20*M$2</f>
        <v>12</v>
      </c>
      <c r="N20" s="15">
        <f>L20/M20</f>
        <v>0.75</v>
      </c>
      <c r="O20" s="2">
        <v>1</v>
      </c>
      <c r="P20" s="2">
        <v>5</v>
      </c>
      <c r="Q20" s="2">
        <f>O20*Q$2</f>
        <v>6</v>
      </c>
      <c r="R20" s="15">
        <f>P20/Q20</f>
        <v>0.83333333333333337</v>
      </c>
      <c r="S20" s="15">
        <f>AVERAGE(J20,N20,R20)</f>
        <v>0.52777777777777779</v>
      </c>
      <c r="T20" s="15">
        <v>0</v>
      </c>
      <c r="U20" s="15">
        <v>0.16666666666666666</v>
      </c>
      <c r="V20" s="15">
        <v>0</v>
      </c>
      <c r="W20" s="15">
        <f>AVERAGE(T20:V20)</f>
        <v>5.5555555555555552E-2</v>
      </c>
    </row>
    <row r="21" spans="1:23" x14ac:dyDescent="0.25">
      <c r="A21" s="13">
        <v>17</v>
      </c>
      <c r="B21" s="13" t="s">
        <v>32</v>
      </c>
      <c r="C21" s="14">
        <v>10</v>
      </c>
      <c r="D21" s="14">
        <v>10</v>
      </c>
      <c r="E21" s="14">
        <v>10</v>
      </c>
      <c r="F21" s="14">
        <f>SUM(C21:E21)</f>
        <v>30</v>
      </c>
      <c r="G21" s="2">
        <v>1</v>
      </c>
      <c r="H21" s="2">
        <v>2</v>
      </c>
      <c r="I21" s="2">
        <f>G21*I$2</f>
        <v>7</v>
      </c>
      <c r="J21" s="15">
        <f>H21/I21</f>
        <v>0.2857142857142857</v>
      </c>
      <c r="K21" s="2">
        <v>1</v>
      </c>
      <c r="L21" s="2">
        <v>5</v>
      </c>
      <c r="M21" s="2">
        <f>K21*M$2</f>
        <v>6</v>
      </c>
      <c r="N21" s="15">
        <f>L21/M21</f>
        <v>0.83333333333333337</v>
      </c>
      <c r="O21" s="2">
        <v>1</v>
      </c>
      <c r="P21" s="2">
        <v>2</v>
      </c>
      <c r="Q21" s="2">
        <f>O21*Q$2</f>
        <v>6</v>
      </c>
      <c r="R21" s="15">
        <f>P21/Q21</f>
        <v>0.33333333333333331</v>
      </c>
      <c r="S21" s="15">
        <f>AVERAGE(J21,N21,R21)</f>
        <v>0.48412698412698413</v>
      </c>
      <c r="T21" s="15">
        <v>0</v>
      </c>
      <c r="U21" s="15">
        <v>0</v>
      </c>
      <c r="V21" s="15">
        <v>0</v>
      </c>
      <c r="W21" s="15">
        <f>AVERAGE(T21:V21)</f>
        <v>0</v>
      </c>
    </row>
    <row r="22" spans="1:23" x14ac:dyDescent="0.25">
      <c r="A22" s="13">
        <v>18</v>
      </c>
      <c r="B22" s="13" t="s">
        <v>33</v>
      </c>
      <c r="C22" s="14">
        <v>10</v>
      </c>
      <c r="D22" s="14">
        <v>10</v>
      </c>
      <c r="E22" s="14">
        <v>0</v>
      </c>
      <c r="F22" s="14">
        <f>SUM(C22:E22)</f>
        <v>20</v>
      </c>
      <c r="G22" s="2">
        <v>1</v>
      </c>
      <c r="H22" s="2">
        <v>3</v>
      </c>
      <c r="I22" s="2">
        <f>G22*I$2</f>
        <v>7</v>
      </c>
      <c r="J22" s="15">
        <f>H22/I22</f>
        <v>0.42857142857142855</v>
      </c>
      <c r="K22" s="2">
        <v>1</v>
      </c>
      <c r="L22" s="2">
        <v>5</v>
      </c>
      <c r="M22" s="2">
        <f>K22*M$2</f>
        <v>6</v>
      </c>
      <c r="N22" s="15">
        <f>L22/M22</f>
        <v>0.83333333333333337</v>
      </c>
      <c r="O22" s="2">
        <v>0</v>
      </c>
      <c r="P22" s="2">
        <v>0</v>
      </c>
      <c r="Q22" s="2">
        <f>O22*Q$2</f>
        <v>0</v>
      </c>
      <c r="R22" s="15">
        <v>0</v>
      </c>
      <c r="S22" s="15">
        <f>AVERAGE(J22,N22,R22)</f>
        <v>0.42063492063492064</v>
      </c>
      <c r="T22" s="15">
        <v>0</v>
      </c>
      <c r="U22" s="15">
        <v>0</v>
      </c>
      <c r="V22" s="15">
        <v>0</v>
      </c>
      <c r="W22" s="15">
        <f>AVERAGE(T22:V22)</f>
        <v>0</v>
      </c>
    </row>
    <row r="23" spans="1:23" x14ac:dyDescent="0.25">
      <c r="A23" s="13">
        <v>19</v>
      </c>
      <c r="B23" s="13" t="s">
        <v>34</v>
      </c>
      <c r="C23" s="14">
        <v>10</v>
      </c>
      <c r="D23" s="14">
        <v>0</v>
      </c>
      <c r="E23" s="14">
        <v>10</v>
      </c>
      <c r="F23" s="14">
        <f>SUM(C23:E23)</f>
        <v>20</v>
      </c>
      <c r="G23" s="2">
        <v>1</v>
      </c>
      <c r="H23" s="2">
        <v>2</v>
      </c>
      <c r="I23" s="2">
        <f>G23*I$2</f>
        <v>7</v>
      </c>
      <c r="J23" s="15">
        <f>H23/I23</f>
        <v>0.2857142857142857</v>
      </c>
      <c r="K23" s="2">
        <v>0</v>
      </c>
      <c r="L23" s="2">
        <v>0</v>
      </c>
      <c r="M23" s="2">
        <f>K23*M$2</f>
        <v>0</v>
      </c>
      <c r="N23" s="15">
        <v>0</v>
      </c>
      <c r="O23" s="2">
        <v>1</v>
      </c>
      <c r="P23" s="2">
        <v>5</v>
      </c>
      <c r="Q23" s="2">
        <f>O23*Q$2</f>
        <v>6</v>
      </c>
      <c r="R23" s="15">
        <f>P23/Q23</f>
        <v>0.83333333333333337</v>
      </c>
      <c r="S23" s="15">
        <f>AVERAGE(J23,N23,R23)</f>
        <v>0.37301587301587302</v>
      </c>
      <c r="T23" s="15">
        <v>0</v>
      </c>
      <c r="U23" s="15">
        <v>0</v>
      </c>
      <c r="V23" s="15">
        <v>0</v>
      </c>
      <c r="W23" s="15">
        <f>AVERAGE(T23:V23)</f>
        <v>0</v>
      </c>
    </row>
    <row r="24" spans="1:23" x14ac:dyDescent="0.25">
      <c r="A24" s="13">
        <v>20</v>
      </c>
      <c r="B24" s="13" t="s">
        <v>35</v>
      </c>
      <c r="C24" s="14">
        <v>0</v>
      </c>
      <c r="D24" s="14">
        <v>0</v>
      </c>
      <c r="E24" s="14">
        <v>10</v>
      </c>
      <c r="F24" s="14">
        <f>SUM(C24:E24)</f>
        <v>10</v>
      </c>
      <c r="G24" s="2">
        <v>0</v>
      </c>
      <c r="H24" s="2">
        <v>0</v>
      </c>
      <c r="I24" s="2">
        <f>G24*I$2</f>
        <v>0</v>
      </c>
      <c r="J24" s="15">
        <v>0</v>
      </c>
      <c r="K24" s="2">
        <v>0</v>
      </c>
      <c r="L24" s="2">
        <v>0</v>
      </c>
      <c r="M24" s="2">
        <f>K24*M$2</f>
        <v>0</v>
      </c>
      <c r="N24" s="15">
        <v>0</v>
      </c>
      <c r="O24" s="2">
        <v>1</v>
      </c>
      <c r="P24" s="2">
        <v>5</v>
      </c>
      <c r="Q24" s="2">
        <f>O24*Q$2</f>
        <v>6</v>
      </c>
      <c r="R24" s="15">
        <f>P24/Q24</f>
        <v>0.83333333333333337</v>
      </c>
      <c r="S24" s="15">
        <f>AVERAGE(J24,N24,R24)</f>
        <v>0.27777777777777779</v>
      </c>
      <c r="T24" s="15">
        <v>0</v>
      </c>
      <c r="U24" s="15">
        <v>0</v>
      </c>
      <c r="V24" s="15">
        <v>0</v>
      </c>
      <c r="W24" s="15">
        <f>AVERAGE(T24:V24)</f>
        <v>0</v>
      </c>
    </row>
    <row r="25" spans="1:23" x14ac:dyDescent="0.25">
      <c r="A25" s="13">
        <v>21</v>
      </c>
      <c r="B25" s="13" t="s">
        <v>36</v>
      </c>
      <c r="C25" s="14">
        <v>0</v>
      </c>
      <c r="D25" s="14">
        <v>10</v>
      </c>
      <c r="E25" s="14">
        <v>0</v>
      </c>
      <c r="F25" s="14">
        <f>SUM(C25:E25)</f>
        <v>10</v>
      </c>
      <c r="G25" s="2">
        <v>0</v>
      </c>
      <c r="H25" s="2">
        <v>0</v>
      </c>
      <c r="I25" s="2">
        <f>G25*I$2</f>
        <v>0</v>
      </c>
      <c r="J25" s="15">
        <v>0</v>
      </c>
      <c r="K25" s="2">
        <v>1</v>
      </c>
      <c r="L25" s="2">
        <v>4</v>
      </c>
      <c r="M25" s="2">
        <f>K25*M$2</f>
        <v>6</v>
      </c>
      <c r="N25" s="15">
        <f>L25/M25</f>
        <v>0.66666666666666663</v>
      </c>
      <c r="O25" s="2">
        <v>0</v>
      </c>
      <c r="P25" s="2">
        <v>0</v>
      </c>
      <c r="Q25" s="2">
        <f>O25*Q$2</f>
        <v>0</v>
      </c>
      <c r="R25" s="15">
        <v>0</v>
      </c>
      <c r="S25" s="15">
        <f>AVERAGE(J25,N25,R25)</f>
        <v>0.22222222222222221</v>
      </c>
      <c r="T25" s="15">
        <v>0</v>
      </c>
      <c r="U25" s="15">
        <v>0</v>
      </c>
      <c r="V25" s="15">
        <v>0</v>
      </c>
      <c r="W25" s="15">
        <f>AVERAGE(T25:V25)</f>
        <v>0</v>
      </c>
    </row>
    <row r="26" spans="1:23" x14ac:dyDescent="0.25">
      <c r="A26" s="13">
        <v>22</v>
      </c>
      <c r="B26" s="13" t="s">
        <v>37</v>
      </c>
      <c r="C26" s="14">
        <v>0</v>
      </c>
      <c r="D26" s="14">
        <v>0</v>
      </c>
      <c r="E26" s="14">
        <v>10</v>
      </c>
      <c r="F26" s="14">
        <f>SUM(C26:E26)</f>
        <v>10</v>
      </c>
      <c r="G26" s="2">
        <v>0</v>
      </c>
      <c r="H26" s="2">
        <v>0</v>
      </c>
      <c r="I26" s="2">
        <f>G26*I$2</f>
        <v>0</v>
      </c>
      <c r="J26" s="15">
        <v>0</v>
      </c>
      <c r="K26" s="2">
        <v>0</v>
      </c>
      <c r="L26" s="2">
        <v>0</v>
      </c>
      <c r="M26" s="2">
        <f>K26*M$2</f>
        <v>0</v>
      </c>
      <c r="N26" s="15">
        <v>0</v>
      </c>
      <c r="O26" s="2">
        <v>1</v>
      </c>
      <c r="P26" s="2">
        <v>3</v>
      </c>
      <c r="Q26" s="2">
        <f>O26*Q$2</f>
        <v>6</v>
      </c>
      <c r="R26" s="15">
        <f>P26/Q26</f>
        <v>0.5</v>
      </c>
      <c r="S26" s="15">
        <f>AVERAGE(J26,N26,R26)</f>
        <v>0.16666666666666666</v>
      </c>
      <c r="T26" s="15">
        <v>0</v>
      </c>
      <c r="U26" s="15">
        <v>0</v>
      </c>
      <c r="V26" s="15">
        <v>0</v>
      </c>
      <c r="W26" s="15">
        <f>AVERAGE(T26:V26)</f>
        <v>0</v>
      </c>
    </row>
    <row r="27" spans="1:23" x14ac:dyDescent="0.25">
      <c r="A27" s="13">
        <v>23</v>
      </c>
      <c r="B27" s="13" t="s">
        <v>38</v>
      </c>
      <c r="C27" s="14">
        <v>0</v>
      </c>
      <c r="D27" s="14">
        <v>0</v>
      </c>
      <c r="E27" s="14">
        <v>0</v>
      </c>
      <c r="F27" s="14">
        <f>SUM(C27:E27)</f>
        <v>0</v>
      </c>
      <c r="G27" s="2">
        <v>0</v>
      </c>
      <c r="H27" s="2">
        <v>0</v>
      </c>
      <c r="I27" s="2">
        <f>G27*I$2</f>
        <v>0</v>
      </c>
      <c r="J27" s="15">
        <v>0</v>
      </c>
      <c r="K27" s="2">
        <v>0</v>
      </c>
      <c r="L27" s="2">
        <v>0</v>
      </c>
      <c r="M27" s="2"/>
      <c r="N27" s="15">
        <v>0</v>
      </c>
      <c r="O27" s="2">
        <v>0</v>
      </c>
      <c r="P27" s="2">
        <v>0</v>
      </c>
      <c r="Q27" s="2">
        <f>O27*Q$2</f>
        <v>0</v>
      </c>
      <c r="R27" s="15">
        <v>0</v>
      </c>
      <c r="S27" s="15">
        <f>AVERAGE(J27,N27,R27)</f>
        <v>0</v>
      </c>
      <c r="T27" s="15">
        <v>0</v>
      </c>
      <c r="U27" s="15">
        <v>0</v>
      </c>
      <c r="V27" s="15">
        <v>0</v>
      </c>
      <c r="W27" s="15">
        <f>AVERAGE(T27:V27)</f>
        <v>0</v>
      </c>
    </row>
    <row r="28" spans="1:23" x14ac:dyDescent="0.25">
      <c r="A28" s="13">
        <v>24</v>
      </c>
      <c r="B28" s="13" t="s">
        <v>39</v>
      </c>
      <c r="C28" s="14">
        <v>0</v>
      </c>
      <c r="D28" s="14">
        <v>0</v>
      </c>
      <c r="E28" s="14">
        <v>0</v>
      </c>
      <c r="F28" s="14">
        <f>SUM(C28:E28)</f>
        <v>0</v>
      </c>
      <c r="G28" s="2">
        <v>0</v>
      </c>
      <c r="H28" s="2">
        <v>0</v>
      </c>
      <c r="I28" s="2">
        <f>G28*I$2</f>
        <v>0</v>
      </c>
      <c r="J28" s="15">
        <v>0</v>
      </c>
      <c r="K28" s="2">
        <v>0</v>
      </c>
      <c r="L28" s="2">
        <v>0</v>
      </c>
      <c r="M28" s="2">
        <f>K28*M$2</f>
        <v>0</v>
      </c>
      <c r="N28" s="15">
        <v>0</v>
      </c>
      <c r="O28" s="2">
        <v>0</v>
      </c>
      <c r="P28" s="2">
        <v>0</v>
      </c>
      <c r="Q28" s="2">
        <f>O28*Q$2</f>
        <v>0</v>
      </c>
      <c r="R28" s="15">
        <v>0</v>
      </c>
      <c r="S28" s="15">
        <f>AVERAGE(J28,N28,R28)</f>
        <v>0</v>
      </c>
      <c r="T28" s="15">
        <v>0</v>
      </c>
      <c r="U28" s="15">
        <v>0</v>
      </c>
      <c r="V28" s="15">
        <v>0</v>
      </c>
      <c r="W28" s="15">
        <f>AVERAGE(T28:V28)</f>
        <v>0</v>
      </c>
    </row>
    <row r="29" spans="1:23" x14ac:dyDescent="0.25">
      <c r="A29" s="13">
        <v>25</v>
      </c>
      <c r="B29" s="13" t="s">
        <v>40</v>
      </c>
      <c r="C29" s="14">
        <v>0</v>
      </c>
      <c r="D29" s="14">
        <v>0</v>
      </c>
      <c r="E29" s="14">
        <v>0</v>
      </c>
      <c r="F29" s="14">
        <f>SUM(C29:E29)</f>
        <v>0</v>
      </c>
      <c r="G29" s="2">
        <v>0</v>
      </c>
      <c r="H29" s="2">
        <v>0</v>
      </c>
      <c r="I29" s="2">
        <f>G29*I$2</f>
        <v>0</v>
      </c>
      <c r="J29" s="15">
        <v>0</v>
      </c>
      <c r="K29" s="2">
        <v>0</v>
      </c>
      <c r="L29" s="2">
        <v>0</v>
      </c>
      <c r="M29" s="2">
        <f>K29*M$2</f>
        <v>0</v>
      </c>
      <c r="N29" s="15">
        <v>0</v>
      </c>
      <c r="O29" s="2">
        <v>0</v>
      </c>
      <c r="P29" s="2">
        <v>0</v>
      </c>
      <c r="Q29" s="2">
        <f>O29*Q$2</f>
        <v>0</v>
      </c>
      <c r="R29" s="15">
        <v>0</v>
      </c>
      <c r="S29" s="15">
        <f>AVERAGE(J29,N29,R29)</f>
        <v>0</v>
      </c>
      <c r="T29" s="15">
        <v>0</v>
      </c>
      <c r="U29" s="15">
        <v>0</v>
      </c>
      <c r="V29" s="15">
        <v>0</v>
      </c>
      <c r="W29" s="15">
        <f>AVERAGE(T29:V29)</f>
        <v>0</v>
      </c>
    </row>
    <row r="30" spans="1:23" x14ac:dyDescent="0.25">
      <c r="A30" s="13">
        <v>26</v>
      </c>
      <c r="B30" s="13" t="s">
        <v>41</v>
      </c>
      <c r="C30" s="14">
        <v>0</v>
      </c>
      <c r="D30" s="14">
        <v>0</v>
      </c>
      <c r="E30" s="14">
        <v>0</v>
      </c>
      <c r="F30" s="14">
        <f>SUM(C30:E30)</f>
        <v>0</v>
      </c>
      <c r="G30" s="2">
        <v>0</v>
      </c>
      <c r="H30" s="2">
        <v>0</v>
      </c>
      <c r="I30" s="2">
        <f>G30*I$2</f>
        <v>0</v>
      </c>
      <c r="J30" s="15">
        <v>0</v>
      </c>
      <c r="K30" s="2">
        <v>0</v>
      </c>
      <c r="L30" s="2">
        <v>0</v>
      </c>
      <c r="M30" s="2">
        <f>K30*M$2</f>
        <v>0</v>
      </c>
      <c r="N30" s="15">
        <v>0</v>
      </c>
      <c r="O30" s="2">
        <v>0</v>
      </c>
      <c r="P30" s="2">
        <v>0</v>
      </c>
      <c r="Q30" s="2">
        <f>O30*Q$2</f>
        <v>0</v>
      </c>
      <c r="R30" s="15">
        <v>0</v>
      </c>
      <c r="S30" s="15">
        <f>AVERAGE(J30,N30,R30)</f>
        <v>0</v>
      </c>
      <c r="T30" s="15">
        <v>0</v>
      </c>
      <c r="U30" s="15">
        <v>0</v>
      </c>
      <c r="V30" s="15">
        <v>0</v>
      </c>
      <c r="W30" s="15">
        <f>AVERAGE(T30:V30)</f>
        <v>0</v>
      </c>
    </row>
    <row r="31" spans="1:23" x14ac:dyDescent="0.25">
      <c r="A31" s="13">
        <v>27</v>
      </c>
      <c r="B31" s="13" t="s">
        <v>42</v>
      </c>
      <c r="C31" s="14">
        <v>0</v>
      </c>
      <c r="D31" s="14">
        <v>0</v>
      </c>
      <c r="E31" s="14">
        <v>0</v>
      </c>
      <c r="F31" s="14">
        <f>SUM(C31:E31)</f>
        <v>0</v>
      </c>
      <c r="G31" s="2">
        <v>0</v>
      </c>
      <c r="H31" s="2">
        <v>0</v>
      </c>
      <c r="I31" s="2">
        <f>G31*I$2</f>
        <v>0</v>
      </c>
      <c r="J31" s="15">
        <v>0</v>
      </c>
      <c r="K31" s="2">
        <v>0</v>
      </c>
      <c r="L31" s="2">
        <v>0</v>
      </c>
      <c r="M31" s="2">
        <f>K31*M$2</f>
        <v>0</v>
      </c>
      <c r="N31" s="15">
        <v>0</v>
      </c>
      <c r="O31" s="2">
        <v>0</v>
      </c>
      <c r="P31" s="2">
        <v>0</v>
      </c>
      <c r="Q31" s="2">
        <f>O31*Q$2</f>
        <v>0</v>
      </c>
      <c r="R31" s="15">
        <v>0</v>
      </c>
      <c r="S31" s="15">
        <f>AVERAGE(J31,N31,R31)</f>
        <v>0</v>
      </c>
      <c r="T31" s="15">
        <v>0</v>
      </c>
      <c r="U31" s="15">
        <v>0</v>
      </c>
      <c r="V31" s="15">
        <v>0</v>
      </c>
      <c r="W31" s="15">
        <f>AVERAGE(T31:V31)</f>
        <v>0</v>
      </c>
    </row>
    <row r="32" spans="1:23" x14ac:dyDescent="0.25">
      <c r="A32" s="13">
        <v>28</v>
      </c>
      <c r="B32" s="13" t="s">
        <v>43</v>
      </c>
      <c r="C32" s="14">
        <v>0</v>
      </c>
      <c r="D32" s="14">
        <v>0</v>
      </c>
      <c r="E32" s="14">
        <v>0</v>
      </c>
      <c r="F32" s="14">
        <f>SUM(C32:E32)</f>
        <v>0</v>
      </c>
      <c r="G32" s="2">
        <v>0</v>
      </c>
      <c r="H32" s="2">
        <v>0</v>
      </c>
      <c r="I32" s="2">
        <f>G32*I$2</f>
        <v>0</v>
      </c>
      <c r="J32" s="15">
        <v>0</v>
      </c>
      <c r="K32" s="2">
        <v>0</v>
      </c>
      <c r="L32" s="2">
        <v>0</v>
      </c>
      <c r="M32" s="2">
        <f>K32*M$2</f>
        <v>0</v>
      </c>
      <c r="N32" s="15">
        <v>0</v>
      </c>
      <c r="O32" s="2">
        <v>0</v>
      </c>
      <c r="P32" s="2">
        <v>0</v>
      </c>
      <c r="Q32" s="2">
        <f>O32*Q$2</f>
        <v>0</v>
      </c>
      <c r="R32" s="15">
        <v>0</v>
      </c>
      <c r="S32" s="15">
        <f>AVERAGE(J32,N32,R32)</f>
        <v>0</v>
      </c>
      <c r="T32" s="15">
        <v>0</v>
      </c>
      <c r="U32" s="15">
        <v>0</v>
      </c>
      <c r="V32" s="15">
        <v>0</v>
      </c>
      <c r="W32" s="15">
        <f>AVERAGE(T32:V32)</f>
        <v>0</v>
      </c>
    </row>
    <row r="33" spans="1:23" x14ac:dyDescent="0.25">
      <c r="A33" s="13">
        <v>29</v>
      </c>
      <c r="B33" s="13" t="s">
        <v>44</v>
      </c>
      <c r="C33" s="14">
        <v>0</v>
      </c>
      <c r="D33" s="14">
        <v>0</v>
      </c>
      <c r="E33" s="14">
        <v>0</v>
      </c>
      <c r="F33" s="14">
        <f>SUM(C33:E33)</f>
        <v>0</v>
      </c>
      <c r="G33" s="2">
        <v>0</v>
      </c>
      <c r="H33" s="2">
        <v>0</v>
      </c>
      <c r="I33" s="2">
        <f>G33*I$2</f>
        <v>0</v>
      </c>
      <c r="J33" s="15">
        <v>0</v>
      </c>
      <c r="K33" s="2">
        <v>0</v>
      </c>
      <c r="L33" s="2">
        <v>0</v>
      </c>
      <c r="M33" s="2">
        <f>K33*M$2</f>
        <v>0</v>
      </c>
      <c r="N33" s="15">
        <v>0</v>
      </c>
      <c r="O33" s="2">
        <v>0</v>
      </c>
      <c r="P33" s="2">
        <v>0</v>
      </c>
      <c r="Q33" s="2">
        <f>O33*Q$2</f>
        <v>0</v>
      </c>
      <c r="R33" s="15">
        <v>0</v>
      </c>
      <c r="S33" s="15">
        <f>AVERAGE(J33,N33,R33)</f>
        <v>0</v>
      </c>
      <c r="T33" s="15">
        <v>0</v>
      </c>
      <c r="U33" s="15">
        <v>0</v>
      </c>
      <c r="V33" s="15">
        <v>0</v>
      </c>
      <c r="W33" s="15">
        <f>AVERAGE(T33:V33)</f>
        <v>0</v>
      </c>
    </row>
    <row r="34" spans="1:23" x14ac:dyDescent="0.25">
      <c r="A34" s="13">
        <v>30</v>
      </c>
      <c r="B34" s="13" t="s">
        <v>45</v>
      </c>
      <c r="C34" s="14">
        <v>0</v>
      </c>
      <c r="D34" s="14">
        <v>0</v>
      </c>
      <c r="E34" s="14">
        <v>0</v>
      </c>
      <c r="F34" s="14">
        <f>SUM(C34:E34)</f>
        <v>0</v>
      </c>
      <c r="G34" s="2">
        <v>0</v>
      </c>
      <c r="H34" s="2">
        <v>0</v>
      </c>
      <c r="I34" s="2">
        <f>G34*I$2</f>
        <v>0</v>
      </c>
      <c r="J34" s="15">
        <v>0</v>
      </c>
      <c r="K34" s="2">
        <v>0</v>
      </c>
      <c r="L34" s="2">
        <v>0</v>
      </c>
      <c r="M34" s="2">
        <f>K34*M$2</f>
        <v>0</v>
      </c>
      <c r="N34" s="15">
        <v>0</v>
      </c>
      <c r="O34" s="2">
        <v>0</v>
      </c>
      <c r="P34" s="2">
        <v>0</v>
      </c>
      <c r="Q34" s="2">
        <f>O34*Q$2</f>
        <v>0</v>
      </c>
      <c r="R34" s="15">
        <v>0</v>
      </c>
      <c r="S34" s="15">
        <f>AVERAGE(J34,N34,R34)</f>
        <v>0</v>
      </c>
      <c r="T34" s="15">
        <v>0</v>
      </c>
      <c r="U34" s="15">
        <v>0</v>
      </c>
      <c r="V34" s="15">
        <v>0</v>
      </c>
      <c r="W34" s="15">
        <f>AVERAGE(T34:V34)</f>
        <v>0</v>
      </c>
    </row>
    <row r="35" spans="1:23" x14ac:dyDescent="0.25">
      <c r="A35" s="13">
        <v>31</v>
      </c>
      <c r="B35" s="13" t="s">
        <v>46</v>
      </c>
      <c r="C35" s="14">
        <v>0</v>
      </c>
      <c r="D35" s="14">
        <v>0</v>
      </c>
      <c r="E35" s="14">
        <v>0</v>
      </c>
      <c r="F35" s="14">
        <f>SUM(C35:E35)</f>
        <v>0</v>
      </c>
      <c r="G35" s="2">
        <v>0</v>
      </c>
      <c r="H35" s="2">
        <v>0</v>
      </c>
      <c r="I35" s="2">
        <f>G35*I$2</f>
        <v>0</v>
      </c>
      <c r="J35" s="15">
        <v>0</v>
      </c>
      <c r="K35" s="2">
        <v>0</v>
      </c>
      <c r="L35" s="2">
        <v>0</v>
      </c>
      <c r="M35" s="2">
        <f>K35*M$2</f>
        <v>0</v>
      </c>
      <c r="N35" s="15">
        <v>0</v>
      </c>
      <c r="O35" s="2">
        <v>0</v>
      </c>
      <c r="P35" s="2">
        <v>0</v>
      </c>
      <c r="Q35" s="2">
        <f>O35*Q$2</f>
        <v>0</v>
      </c>
      <c r="R35" s="15">
        <v>0</v>
      </c>
      <c r="S35" s="15">
        <f>AVERAGE(J35,N35,R35)</f>
        <v>0</v>
      </c>
      <c r="T35" s="15">
        <v>0</v>
      </c>
      <c r="U35" s="15">
        <v>0</v>
      </c>
      <c r="V35" s="15">
        <v>0</v>
      </c>
      <c r="W35" s="15">
        <f>AVERAGE(T35:V35)</f>
        <v>0</v>
      </c>
    </row>
    <row r="36" spans="1:23" x14ac:dyDescent="0.25">
      <c r="A36" s="13">
        <v>32</v>
      </c>
      <c r="B36" s="13" t="s">
        <v>47</v>
      </c>
      <c r="C36" s="14">
        <v>0</v>
      </c>
      <c r="D36" s="14">
        <v>0</v>
      </c>
      <c r="E36" s="14">
        <v>0</v>
      </c>
      <c r="F36" s="14">
        <f>SUM(C36:E36)</f>
        <v>0</v>
      </c>
      <c r="G36" s="2">
        <v>0</v>
      </c>
      <c r="H36" s="2">
        <v>0</v>
      </c>
      <c r="I36" s="2">
        <f>G36*I$2</f>
        <v>0</v>
      </c>
      <c r="J36" s="15">
        <v>0</v>
      </c>
      <c r="K36" s="2">
        <v>0</v>
      </c>
      <c r="L36" s="2">
        <v>0</v>
      </c>
      <c r="M36" s="2">
        <f>K36*M$2</f>
        <v>0</v>
      </c>
      <c r="N36" s="15">
        <v>0</v>
      </c>
      <c r="O36" s="2">
        <v>0</v>
      </c>
      <c r="P36" s="2">
        <v>0</v>
      </c>
      <c r="Q36" s="2">
        <f>O36*Q$2</f>
        <v>0</v>
      </c>
      <c r="R36" s="15">
        <v>0</v>
      </c>
      <c r="S36" s="15">
        <f>AVERAGE(J36,N36,R36)</f>
        <v>0</v>
      </c>
      <c r="T36" s="15">
        <v>0</v>
      </c>
      <c r="U36" s="15">
        <v>0</v>
      </c>
      <c r="V36" s="15">
        <v>0</v>
      </c>
      <c r="W36" s="15">
        <f>AVERAGE(T36:V36)</f>
        <v>0</v>
      </c>
    </row>
    <row r="37" spans="1:23" x14ac:dyDescent="0.25">
      <c r="A37" s="13">
        <v>33</v>
      </c>
      <c r="B37" s="13" t="s">
        <v>48</v>
      </c>
      <c r="C37" s="14">
        <v>0</v>
      </c>
      <c r="D37" s="14">
        <v>0</v>
      </c>
      <c r="E37" s="14">
        <v>0</v>
      </c>
      <c r="F37" s="14">
        <f>SUM(C37:E37)</f>
        <v>0</v>
      </c>
      <c r="G37" s="2">
        <v>0</v>
      </c>
      <c r="H37" s="2">
        <v>0</v>
      </c>
      <c r="I37" s="2">
        <f>G37*I$2</f>
        <v>0</v>
      </c>
      <c r="J37" s="15">
        <v>0</v>
      </c>
      <c r="K37" s="2">
        <v>0</v>
      </c>
      <c r="L37" s="2">
        <v>0</v>
      </c>
      <c r="M37" s="2">
        <f>K37*M$2</f>
        <v>0</v>
      </c>
      <c r="N37" s="15">
        <v>0</v>
      </c>
      <c r="O37" s="2">
        <v>0</v>
      </c>
      <c r="P37" s="2">
        <v>0</v>
      </c>
      <c r="Q37" s="2">
        <f>O37*Q$2</f>
        <v>0</v>
      </c>
      <c r="R37" s="15">
        <v>0</v>
      </c>
      <c r="S37" s="15">
        <f>AVERAGE(J37,N37,R37)</f>
        <v>0</v>
      </c>
      <c r="T37" s="15">
        <v>0</v>
      </c>
      <c r="U37" s="15">
        <v>0</v>
      </c>
      <c r="V37" s="15">
        <v>0</v>
      </c>
      <c r="W37" s="15">
        <f>AVERAGE(T37:V37)</f>
        <v>0</v>
      </c>
    </row>
    <row r="38" spans="1:23" x14ac:dyDescent="0.25">
      <c r="A38" s="13">
        <v>34</v>
      </c>
      <c r="B38" s="13" t="s">
        <v>49</v>
      </c>
      <c r="C38" s="14">
        <v>0</v>
      </c>
      <c r="D38" s="14">
        <v>0</v>
      </c>
      <c r="E38" s="14">
        <v>0</v>
      </c>
      <c r="F38" s="14">
        <f>SUM(C38:E38)</f>
        <v>0</v>
      </c>
      <c r="G38" s="2">
        <v>0</v>
      </c>
      <c r="H38" s="2">
        <v>0</v>
      </c>
      <c r="I38" s="2">
        <f>G38*I$2</f>
        <v>0</v>
      </c>
      <c r="J38" s="15">
        <v>0</v>
      </c>
      <c r="K38" s="2">
        <v>0</v>
      </c>
      <c r="L38" s="2">
        <v>0</v>
      </c>
      <c r="M38" s="2">
        <f>K38*M$2</f>
        <v>0</v>
      </c>
      <c r="N38" s="15">
        <v>0</v>
      </c>
      <c r="O38" s="2">
        <v>0</v>
      </c>
      <c r="P38" s="2">
        <v>0</v>
      </c>
      <c r="Q38" s="2">
        <f>O38*Q$2</f>
        <v>0</v>
      </c>
      <c r="R38" s="15">
        <v>0</v>
      </c>
      <c r="S38" s="15">
        <f>AVERAGE(J38,N38,R38)</f>
        <v>0</v>
      </c>
      <c r="T38" s="15">
        <v>0</v>
      </c>
      <c r="U38" s="15">
        <v>0</v>
      </c>
      <c r="V38" s="15">
        <v>0</v>
      </c>
      <c r="W38" s="15">
        <f>AVERAGE(T38:V38)</f>
        <v>0</v>
      </c>
    </row>
    <row r="39" spans="1:23" x14ac:dyDescent="0.25">
      <c r="A39" s="13">
        <v>35</v>
      </c>
      <c r="B39" s="13" t="s">
        <v>50</v>
      </c>
      <c r="C39" s="14">
        <v>0</v>
      </c>
      <c r="D39" s="14">
        <v>0</v>
      </c>
      <c r="E39" s="14">
        <v>0</v>
      </c>
      <c r="F39" s="14">
        <f>SUM(C39:E39)</f>
        <v>0</v>
      </c>
      <c r="G39" s="2">
        <v>0</v>
      </c>
      <c r="H39" s="2">
        <v>0</v>
      </c>
      <c r="I39" s="2">
        <f>G39*I$2</f>
        <v>0</v>
      </c>
      <c r="J39" s="15">
        <v>0</v>
      </c>
      <c r="K39" s="2">
        <v>0</v>
      </c>
      <c r="L39" s="2">
        <v>0</v>
      </c>
      <c r="M39" s="2">
        <f>K39*M$2</f>
        <v>0</v>
      </c>
      <c r="N39" s="15">
        <v>0</v>
      </c>
      <c r="O39" s="2">
        <v>0</v>
      </c>
      <c r="P39" s="2">
        <v>0</v>
      </c>
      <c r="Q39" s="2">
        <f>O39*Q$2</f>
        <v>0</v>
      </c>
      <c r="R39" s="15">
        <v>0</v>
      </c>
      <c r="S39" s="15">
        <f>AVERAGE(J39,N39,R39)</f>
        <v>0</v>
      </c>
      <c r="T39" s="15">
        <v>0</v>
      </c>
      <c r="U39" s="15">
        <v>0</v>
      </c>
      <c r="V39" s="15">
        <v>0</v>
      </c>
      <c r="W39" s="15">
        <f>AVERAGE(T39:V39)</f>
        <v>0</v>
      </c>
    </row>
  </sheetData>
  <autoFilter ref="B4:W4" xr:uid="{4E9CCBEC-B771-4E2E-932D-E689C474749E}">
    <sortState ref="B5:W39">
      <sortCondition descending="1" ref="F4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Ranking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Rahmad Sumber Ngarasan</dc:creator>
  <cp:lastModifiedBy>Rahmad Sumber Ngarasan</cp:lastModifiedBy>
  <dcterms:created xsi:type="dcterms:W3CDTF">2017-08-29T04:34:29Z</dcterms:created>
  <dcterms:modified xsi:type="dcterms:W3CDTF">2017-08-29T04:34:55Z</dcterms:modified>
</cp:coreProperties>
</file>